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приложение 8" sheetId="4" r:id="rId1"/>
    <sheet name="приложение 14" sheetId="5" state="hidden" r:id="rId2"/>
  </sheets>
  <calcPr calcId="145621"/>
</workbook>
</file>

<file path=xl/calcChain.xml><?xml version="1.0" encoding="utf-8"?>
<calcChain xmlns="http://schemas.openxmlformats.org/spreadsheetml/2006/main">
  <c r="J14" i="4" l="1"/>
  <c r="C15" i="4"/>
  <c r="D15" i="4"/>
  <c r="E15" i="4"/>
  <c r="F15" i="4"/>
  <c r="G15" i="4"/>
  <c r="H15" i="4"/>
  <c r="I15" i="4"/>
  <c r="J15" i="4"/>
  <c r="B15" i="4"/>
  <c r="E14" i="5" l="1"/>
  <c r="F14" i="5"/>
  <c r="J16" i="5" l="1"/>
  <c r="I14" i="5"/>
  <c r="H14" i="5"/>
  <c r="G14" i="5"/>
  <c r="D14" i="5"/>
  <c r="C14" i="5"/>
  <c r="B14" i="5"/>
  <c r="J13" i="5"/>
  <c r="J14" i="5" s="1"/>
  <c r="J12" i="5"/>
  <c r="C14" i="4" l="1"/>
  <c r="B14" i="4"/>
  <c r="J13" i="4"/>
  <c r="J12" i="4"/>
</calcChain>
</file>

<file path=xl/sharedStrings.xml><?xml version="1.0" encoding="utf-8"?>
<sst xmlns="http://schemas.openxmlformats.org/spreadsheetml/2006/main" count="43" uniqueCount="31">
  <si>
    <t xml:space="preserve">к решению Думы </t>
  </si>
  <si>
    <t>города Мегиона</t>
  </si>
  <si>
    <t>проект</t>
  </si>
  <si>
    <t>Всего межбюджетных трансфертов</t>
  </si>
  <si>
    <t>отклонения от утвержденных объемов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</si>
  <si>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</si>
  <si>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</si>
  <si>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</si>
  <si>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</si>
  <si>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</si>
  <si>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Иные дотации  на  обеспечение сбалансированности местных бюджетов, на  развитие  общественной  инфраструктуры  и  реализацию  приоритетных  направлений  муниципальных образований</t>
  </si>
  <si>
    <t>(тыс. рублей)</t>
  </si>
  <si>
    <r>
      <t xml:space="preserve">Утверждено решением Думы города Мегиона от 25.11.2013 №377 </t>
    </r>
    <r>
      <rPr>
        <b/>
        <sz val="11"/>
        <color indexed="8"/>
        <rFont val="Times New Roman"/>
        <family val="1"/>
        <charset val="204"/>
      </rPr>
      <t xml:space="preserve"> на 2015год</t>
    </r>
  </si>
  <si>
    <r>
      <t xml:space="preserve">Утверждено решением Думы города Мегиона от 25.11.2013 №377  </t>
    </r>
    <r>
      <rPr>
        <b/>
        <sz val="11"/>
        <color indexed="8"/>
        <rFont val="Times New Roman"/>
        <family val="1"/>
        <charset val="204"/>
      </rPr>
      <t>на 2016 год</t>
    </r>
  </si>
  <si>
    <t>2015 год</t>
  </si>
  <si>
    <t>2016 год</t>
  </si>
  <si>
    <t>Объем межбюджетных трансфертов, получаемых из других бюджетов бюджетной системы Российской Федерации на плановый период 2016 и 2017 годов</t>
  </si>
  <si>
    <t>Проект 2016 год</t>
  </si>
  <si>
    <t>2017 год</t>
  </si>
  <si>
    <t>Проект 2017год</t>
  </si>
  <si>
    <t>Объем межбюджетных трансфертов, получаемых из других бюджетов бюджетной системы Российской Федерации на  2015 год</t>
  </si>
  <si>
    <t>Дотации  на выравнивание бюджетной обеспеченности из  регионального  фонда  финансовой поддержки поселений</t>
  </si>
  <si>
    <t>Приложение 14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</si>
  <si>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</si>
  <si>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</si>
  <si>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от 27.11.2014 № 470</t>
  </si>
  <si>
    <t>отклонения от утвержденных объемов (январь)</t>
  </si>
  <si>
    <t>Утверждено решением Думы города Мегиона от 27.11.2014 №470</t>
  </si>
  <si>
    <t>Сумма с учетом уточнений</t>
  </si>
  <si>
    <t>Приложение  8</t>
  </si>
  <si>
    <t>от 30.01.2015 № 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</si>
</sst>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0" fillId="0" borderId="0" xfId="0" applyFill="1"/>
    <xf numFmtId="0" fontId="9" fillId="0" borderId="1" xfId="0" applyFont="1" applyFill="1" applyBorder="1" applyAlignment="1">
      <alignment wrapText="1"/>
    </xf>
    <xf numFmtId="164" fontId="6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164" fontId="6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9" fillId="0" borderId="7" xfId="0" applyFont="1" applyFill="1" applyBorder="1" applyAlignment="1">
      <alignment wrapText="1"/>
    </xf>
    <xf numFmtId="164" fontId="2" fillId="0" borderId="8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C1" workbookViewId="0">
      <selection activeCell="I5" sqref="I5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6" width="18.7109375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6" customFormat="1" ht="15.75" x14ac:dyDescent="0.25">
      <c r="H1" s="7"/>
      <c r="I1" s="16" t="s">
        <v>29</v>
      </c>
      <c r="J1" s="16"/>
    </row>
    <row r="2" spans="1:10" s="6" customFormat="1" ht="15.75" x14ac:dyDescent="0.25">
      <c r="H2" s="7"/>
      <c r="I2" s="16" t="s">
        <v>0</v>
      </c>
      <c r="J2" s="16"/>
    </row>
    <row r="3" spans="1:10" s="6" customFormat="1" ht="15.75" x14ac:dyDescent="0.25">
      <c r="H3" s="8"/>
      <c r="I3" s="17" t="s">
        <v>1</v>
      </c>
      <c r="J3" s="17"/>
    </row>
    <row r="4" spans="1:10" s="6" customFormat="1" ht="15.75" x14ac:dyDescent="0.25">
      <c r="H4" s="7"/>
      <c r="I4" s="28" t="s">
        <v>30</v>
      </c>
      <c r="J4" s="28"/>
    </row>
    <row r="5" spans="1:10" x14ac:dyDescent="0.25">
      <c r="I5" s="18"/>
      <c r="J5" s="18"/>
    </row>
    <row r="6" spans="1:10" s="1" customFormat="1" ht="29.25" customHeight="1" x14ac:dyDescent="0.25">
      <c r="A6" s="29" t="s">
        <v>20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hidden="1" x14ac:dyDescent="0.25"/>
    <row r="8" spans="1:10" ht="20.25" customHeight="1" x14ac:dyDescent="0.25">
      <c r="J8" s="2" t="s">
        <v>11</v>
      </c>
    </row>
    <row r="9" spans="1:10" s="9" customFormat="1" ht="138.75" customHeight="1" x14ac:dyDescent="0.25">
      <c r="A9" s="11" t="s">
        <v>2</v>
      </c>
      <c r="B9" s="11" t="s">
        <v>5</v>
      </c>
      <c r="C9" s="11" t="s">
        <v>6</v>
      </c>
      <c r="D9" s="11" t="s">
        <v>10</v>
      </c>
      <c r="E9" s="11" t="s">
        <v>23</v>
      </c>
      <c r="F9" s="11" t="s">
        <v>24</v>
      </c>
      <c r="G9" s="11" t="s">
        <v>7</v>
      </c>
      <c r="H9" s="11" t="s">
        <v>8</v>
      </c>
      <c r="I9" s="11" t="s">
        <v>9</v>
      </c>
      <c r="J9" s="11" t="s">
        <v>3</v>
      </c>
    </row>
    <row r="10" spans="1:10" s="22" customFormat="1" ht="10.5" x14ac:dyDescent="0.25">
      <c r="A10" s="13">
        <v>1</v>
      </c>
      <c r="B10" s="13">
        <v>2</v>
      </c>
      <c r="C10" s="13">
        <v>3</v>
      </c>
      <c r="D10" s="13">
        <v>4</v>
      </c>
      <c r="E10" s="13"/>
      <c r="F10" s="13"/>
      <c r="G10" s="13">
        <v>5</v>
      </c>
      <c r="H10" s="13">
        <v>6</v>
      </c>
      <c r="I10" s="13">
        <v>7</v>
      </c>
      <c r="J10" s="13">
        <v>8</v>
      </c>
    </row>
    <row r="11" spans="1:10" s="3" customFormat="1" ht="18.75" customHeight="1" x14ac:dyDescent="0.25">
      <c r="A11" s="30" t="s">
        <v>14</v>
      </c>
      <c r="B11" s="31"/>
      <c r="C11" s="31"/>
      <c r="D11" s="31"/>
      <c r="E11" s="31"/>
      <c r="F11" s="31"/>
      <c r="G11" s="31"/>
      <c r="H11" s="31"/>
      <c r="I11" s="31"/>
      <c r="J11" s="32"/>
    </row>
    <row r="12" spans="1:10" s="3" customFormat="1" ht="75" hidden="1" x14ac:dyDescent="0.25">
      <c r="A12" s="14" t="s">
        <v>12</v>
      </c>
      <c r="B12" s="4">
        <v>84893.7</v>
      </c>
      <c r="C12" s="4">
        <v>279642.59999999998</v>
      </c>
      <c r="D12" s="4">
        <v>76020.800000000003</v>
      </c>
      <c r="E12" s="4">
        <v>0</v>
      </c>
      <c r="F12" s="4">
        <v>0</v>
      </c>
      <c r="G12" s="4">
        <v>1520600.1</v>
      </c>
      <c r="H12" s="4">
        <v>281339.09999999998</v>
      </c>
      <c r="I12" s="4"/>
      <c r="J12" s="15">
        <f>SUM(B12:I12)</f>
        <v>2242496.3000000003</v>
      </c>
    </row>
    <row r="13" spans="1:10" ht="93" customHeight="1" x14ac:dyDescent="0.25">
      <c r="A13" s="14" t="s">
        <v>27</v>
      </c>
      <c r="B13" s="21">
        <v>84893.7</v>
      </c>
      <c r="C13" s="21">
        <v>279642.59999999998</v>
      </c>
      <c r="D13" s="21"/>
      <c r="E13" s="21">
        <v>37901.4</v>
      </c>
      <c r="F13" s="21">
        <v>45851</v>
      </c>
      <c r="G13" s="15">
        <v>1778317.5</v>
      </c>
      <c r="H13" s="15">
        <v>592407.1</v>
      </c>
      <c r="I13" s="15">
        <v>2777.8</v>
      </c>
      <c r="J13" s="15">
        <f>SUM(B13:I13)</f>
        <v>2821791.1</v>
      </c>
    </row>
    <row r="14" spans="1:10" ht="51.75" customHeight="1" thickBot="1" x14ac:dyDescent="0.3">
      <c r="A14" s="23" t="s">
        <v>26</v>
      </c>
      <c r="B14" s="24">
        <f t="shared" ref="B14:C14" si="0">SUM(B13-B12)</f>
        <v>0</v>
      </c>
      <c r="C14" s="24">
        <f t="shared" si="0"/>
        <v>0</v>
      </c>
      <c r="D14" s="24"/>
      <c r="E14" s="24"/>
      <c r="F14" s="24"/>
      <c r="G14" s="24"/>
      <c r="H14" s="24">
        <v>-327.10000000000002</v>
      </c>
      <c r="I14" s="24">
        <v>2140.6999999999998</v>
      </c>
      <c r="J14" s="25">
        <f>SUM(B14:I14)</f>
        <v>1813.6</v>
      </c>
    </row>
    <row r="15" spans="1:10" ht="45.75" customHeight="1" thickBot="1" x14ac:dyDescent="0.3">
      <c r="A15" s="26" t="s">
        <v>28</v>
      </c>
      <c r="B15" s="27">
        <f>SUM(B13+B14)</f>
        <v>84893.7</v>
      </c>
      <c r="C15" s="27">
        <f t="shared" ref="C15:J15" si="1">SUM(C13+C14)</f>
        <v>279642.59999999998</v>
      </c>
      <c r="D15" s="27">
        <f t="shared" si="1"/>
        <v>0</v>
      </c>
      <c r="E15" s="27">
        <f t="shared" si="1"/>
        <v>37901.4</v>
      </c>
      <c r="F15" s="27">
        <f t="shared" si="1"/>
        <v>45851</v>
      </c>
      <c r="G15" s="27">
        <f t="shared" si="1"/>
        <v>1778317.5</v>
      </c>
      <c r="H15" s="27">
        <f t="shared" si="1"/>
        <v>592080</v>
      </c>
      <c r="I15" s="27">
        <f t="shared" si="1"/>
        <v>4918.5</v>
      </c>
      <c r="J15" s="27">
        <f t="shared" si="1"/>
        <v>2823604.7</v>
      </c>
    </row>
    <row r="16" spans="1:10" ht="15.75" x14ac:dyDescent="0.25">
      <c r="B16" s="5"/>
      <c r="C16" s="5"/>
      <c r="D16" s="5"/>
      <c r="E16" s="5"/>
      <c r="F16" s="5"/>
      <c r="G16" s="5"/>
      <c r="H16" s="5"/>
      <c r="I16" s="5"/>
      <c r="J16" s="5"/>
    </row>
  </sheetData>
  <mergeCells count="3">
    <mergeCell ref="I4:J4"/>
    <mergeCell ref="A6:J6"/>
    <mergeCell ref="A11:J1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C1" workbookViewId="0">
      <selection activeCell="I5" sqref="I5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5" width="20.5703125" customWidth="1"/>
    <col min="6" max="6" width="20.85546875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6" customFormat="1" ht="15.75" x14ac:dyDescent="0.25">
      <c r="H1" s="7"/>
      <c r="I1" s="16" t="s">
        <v>22</v>
      </c>
      <c r="J1" s="16"/>
    </row>
    <row r="2" spans="1:10" s="6" customFormat="1" ht="15.75" x14ac:dyDescent="0.25">
      <c r="H2" s="7"/>
      <c r="I2" s="16" t="s">
        <v>0</v>
      </c>
      <c r="J2" s="16"/>
    </row>
    <row r="3" spans="1:10" s="6" customFormat="1" ht="15.75" x14ac:dyDescent="0.25">
      <c r="H3" s="8"/>
      <c r="I3" s="17" t="s">
        <v>1</v>
      </c>
      <c r="J3" s="17"/>
    </row>
    <row r="4" spans="1:10" s="6" customFormat="1" ht="15.75" x14ac:dyDescent="0.25">
      <c r="H4" s="7"/>
      <c r="I4" s="28" t="s">
        <v>25</v>
      </c>
      <c r="J4" s="28"/>
    </row>
    <row r="5" spans="1:10" x14ac:dyDescent="0.25">
      <c r="I5" s="18"/>
      <c r="J5" s="18"/>
    </row>
    <row r="6" spans="1:10" s="1" customFormat="1" ht="29.25" customHeight="1" x14ac:dyDescent="0.25">
      <c r="A6" s="29" t="s">
        <v>16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hidden="1" x14ac:dyDescent="0.25"/>
    <row r="8" spans="1:10" x14ac:dyDescent="0.25">
      <c r="J8" s="2" t="s">
        <v>11</v>
      </c>
    </row>
    <row r="9" spans="1:10" s="9" customFormat="1" ht="115.5" customHeight="1" x14ac:dyDescent="0.25">
      <c r="A9" s="11" t="s">
        <v>2</v>
      </c>
      <c r="B9" s="11" t="s">
        <v>21</v>
      </c>
      <c r="C9" s="11" t="s">
        <v>6</v>
      </c>
      <c r="D9" s="11" t="s">
        <v>10</v>
      </c>
      <c r="E9" s="11" t="s">
        <v>23</v>
      </c>
      <c r="F9" s="11" t="s">
        <v>24</v>
      </c>
      <c r="G9" s="11" t="s">
        <v>7</v>
      </c>
      <c r="H9" s="11" t="s">
        <v>8</v>
      </c>
      <c r="I9" s="11" t="s">
        <v>9</v>
      </c>
      <c r="J9" s="11" t="s">
        <v>3</v>
      </c>
    </row>
    <row r="10" spans="1:10" s="3" customFormat="1" ht="11.25" x14ac:dyDescent="0.25">
      <c r="A10" s="12">
        <v>1</v>
      </c>
      <c r="B10" s="12">
        <v>2</v>
      </c>
      <c r="C10" s="12">
        <v>3</v>
      </c>
      <c r="D10" s="12">
        <v>4</v>
      </c>
      <c r="E10" s="12"/>
      <c r="F10" s="12"/>
      <c r="G10" s="12">
        <v>5</v>
      </c>
      <c r="H10" s="12">
        <v>6</v>
      </c>
      <c r="I10" s="12">
        <v>7</v>
      </c>
      <c r="J10" s="13">
        <v>8</v>
      </c>
    </row>
    <row r="11" spans="1:10" ht="27.75" customHeight="1" x14ac:dyDescent="0.25">
      <c r="A11" s="33" t="s">
        <v>15</v>
      </c>
      <c r="B11" s="34"/>
      <c r="C11" s="34"/>
      <c r="D11" s="34"/>
      <c r="E11" s="34"/>
      <c r="F11" s="34"/>
      <c r="G11" s="34"/>
      <c r="H11" s="34"/>
      <c r="I11" s="34"/>
      <c r="J11" s="35"/>
    </row>
    <row r="12" spans="1:10" ht="75" x14ac:dyDescent="0.25">
      <c r="A12" s="14" t="s">
        <v>13</v>
      </c>
      <c r="B12" s="4">
        <v>88397.5</v>
      </c>
      <c r="C12" s="4">
        <v>293442.5</v>
      </c>
      <c r="D12" s="4">
        <v>77405.899999999994</v>
      </c>
      <c r="E12" s="4"/>
      <c r="F12" s="4"/>
      <c r="G12" s="4">
        <v>1581450.2</v>
      </c>
      <c r="H12" s="4">
        <v>77010.100000000006</v>
      </c>
      <c r="I12" s="4"/>
      <c r="J12" s="15">
        <f>SUM(B12:I12)</f>
        <v>2117706.2000000002</v>
      </c>
    </row>
    <row r="13" spans="1:10" ht="30" customHeight="1" x14ac:dyDescent="0.25">
      <c r="A13" s="19" t="s">
        <v>17</v>
      </c>
      <c r="B13" s="21">
        <v>88397.5</v>
      </c>
      <c r="C13" s="21">
        <v>293442.5</v>
      </c>
      <c r="D13" s="21">
        <v>0</v>
      </c>
      <c r="E13" s="21">
        <v>39796.400000000001</v>
      </c>
      <c r="F13" s="21">
        <v>45851</v>
      </c>
      <c r="G13" s="21">
        <v>1895064</v>
      </c>
      <c r="H13" s="21">
        <v>133447</v>
      </c>
      <c r="I13" s="21">
        <v>3093.5</v>
      </c>
      <c r="J13" s="21">
        <f>SUM(B13:I13)</f>
        <v>2499091.9</v>
      </c>
    </row>
    <row r="14" spans="1:10" ht="42.75" customHeight="1" x14ac:dyDescent="0.25">
      <c r="A14" s="10" t="s">
        <v>4</v>
      </c>
      <c r="B14" s="20">
        <f t="shared" ref="B14:J14" si="0">SUM(B13-B12)</f>
        <v>0</v>
      </c>
      <c r="C14" s="20">
        <f t="shared" si="0"/>
        <v>0</v>
      </c>
      <c r="D14" s="20">
        <f t="shared" si="0"/>
        <v>-77405.899999999994</v>
      </c>
      <c r="E14" s="20">
        <f t="shared" si="0"/>
        <v>39796.400000000001</v>
      </c>
      <c r="F14" s="20">
        <f t="shared" si="0"/>
        <v>45851</v>
      </c>
      <c r="G14" s="20">
        <f t="shared" si="0"/>
        <v>313613.80000000005</v>
      </c>
      <c r="H14" s="20">
        <f t="shared" si="0"/>
        <v>56436.899999999994</v>
      </c>
      <c r="I14" s="20">
        <f t="shared" si="0"/>
        <v>3093.5</v>
      </c>
      <c r="J14" s="21">
        <f t="shared" si="0"/>
        <v>381385.69999999972</v>
      </c>
    </row>
    <row r="15" spans="1:10" ht="43.5" customHeight="1" x14ac:dyDescent="0.25">
      <c r="A15" s="36" t="s">
        <v>18</v>
      </c>
      <c r="B15" s="37"/>
      <c r="C15" s="37"/>
      <c r="D15" s="37"/>
      <c r="E15" s="37"/>
      <c r="F15" s="37"/>
      <c r="G15" s="37"/>
      <c r="H15" s="37"/>
      <c r="I15" s="37"/>
      <c r="J15" s="38"/>
    </row>
    <row r="16" spans="1:10" ht="28.5" customHeight="1" x14ac:dyDescent="0.25">
      <c r="A16" s="19" t="s">
        <v>19</v>
      </c>
      <c r="B16" s="21">
        <v>88397.5</v>
      </c>
      <c r="C16" s="21">
        <v>293442.5</v>
      </c>
      <c r="D16" s="21">
        <v>0</v>
      </c>
      <c r="E16" s="21">
        <v>39796.400000000001</v>
      </c>
      <c r="F16" s="21">
        <v>45851</v>
      </c>
      <c r="G16" s="21">
        <v>2052001.5</v>
      </c>
      <c r="H16" s="21">
        <v>123968.3</v>
      </c>
      <c r="I16" s="21">
        <v>3015.3</v>
      </c>
      <c r="J16" s="21">
        <f>SUM(B16:I16)</f>
        <v>2646472.4999999995</v>
      </c>
    </row>
  </sheetData>
  <mergeCells count="4">
    <mergeCell ref="I4:J4"/>
    <mergeCell ref="A6:J6"/>
    <mergeCell ref="A11:J11"/>
    <mergeCell ref="A15:J1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8</vt:lpstr>
      <vt:lpstr>приложение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2015-01-30T09:24:55Z</dcterms:modified>
</cp:coreProperties>
</file>